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06" lockStructure="1"/>
  <bookViews>
    <workbookView xWindow="240" yWindow="105" windowWidth="18195" windowHeight="7935"/>
  </bookViews>
  <sheets>
    <sheet name="Formularz Oferty" sheetId="1" r:id="rId1"/>
    <sheet name="Arkusz2" sheetId="2" state="hidden" r:id="rId2"/>
  </sheets>
  <definedNames>
    <definedName name="_xlnm.Print_Area" localSheetId="0">'Formularz Oferty'!$A$1:$H$51</definedName>
  </definedNames>
  <calcPr calcId="145621"/>
</workbook>
</file>

<file path=xl/calcChain.xml><?xml version="1.0" encoding="utf-8"?>
<calcChain xmlns="http://schemas.openxmlformats.org/spreadsheetml/2006/main">
  <c r="H35" i="1" l="1"/>
  <c r="F35" i="1"/>
  <c r="C39" i="1"/>
  <c r="C38" i="1"/>
  <c r="H29" i="1"/>
  <c r="H30" i="1"/>
  <c r="H31" i="1"/>
  <c r="H32" i="1"/>
  <c r="H33" i="1"/>
  <c r="H34" i="1"/>
  <c r="F26" i="1" l="1"/>
  <c r="H26" i="1" s="1"/>
  <c r="F27" i="1"/>
  <c r="H27" i="1" s="1"/>
  <c r="F28" i="1"/>
  <c r="H28" i="1" s="1"/>
  <c r="F29" i="1"/>
  <c r="F30" i="1"/>
  <c r="F31" i="1"/>
  <c r="F32" i="1"/>
  <c r="F33" i="1"/>
  <c r="F34" i="1"/>
  <c r="F25" i="1"/>
  <c r="H25" i="1" l="1"/>
</calcChain>
</file>

<file path=xl/sharedStrings.xml><?xml version="1.0" encoding="utf-8"?>
<sst xmlns="http://schemas.openxmlformats.org/spreadsheetml/2006/main" count="73" uniqueCount="60">
  <si>
    <t>Załącznik nr 1 do SIWZ</t>
  </si>
  <si>
    <t>F o r m u l a r z    o f e r t y</t>
  </si>
  <si>
    <t>Nazwa:</t>
  </si>
  <si>
    <t xml:space="preserve"> ……………………………………………………………………………………………………...........................................
...................................................................................................................................................................................</t>
  </si>
  <si>
    <t>Adres :</t>
  </si>
  <si>
    <t xml:space="preserve"> ………………………………………………………………………………………………………...........................</t>
  </si>
  <si>
    <t>tel.                                                                                 e-mail:</t>
  </si>
  <si>
    <t xml:space="preserve"> ………………………………….                                    ……………………………………………………………</t>
  </si>
  <si>
    <t>NIP:</t>
  </si>
  <si>
    <t xml:space="preserve"> ....................………………………………………………………………………………………...</t>
  </si>
  <si>
    <t>REGON:</t>
  </si>
  <si>
    <t xml:space="preserve"> ………………………………………………………………………………………………….</t>
  </si>
  <si>
    <t>Osoba upoważniona do kontaktu: p.</t>
  </si>
  <si>
    <t xml:space="preserve"> ………………………………………………………………………......................................................................</t>
  </si>
  <si>
    <t xml:space="preserve"> ……………………………………………….. ,                  …………………………………………….</t>
  </si>
  <si>
    <t>(zł)</t>
  </si>
  <si>
    <t>(%)</t>
  </si>
  <si>
    <t>szt.</t>
  </si>
  <si>
    <t>RAZEM</t>
  </si>
  <si>
    <t xml:space="preserve"> -</t>
  </si>
  <si>
    <t xml:space="preserve">Całkowita wartość oferty netto: </t>
  </si>
  <si>
    <t>zł</t>
  </si>
  <si>
    <t xml:space="preserve">                                       brutto:</t>
  </si>
  <si>
    <t xml:space="preserve"> Miejscowość i data                                                                               </t>
  </si>
  <si>
    <t>odwrotne obciążenie</t>
  </si>
  <si>
    <t>…………………………………………</t>
  </si>
  <si>
    <t>(zł/szt.)</t>
  </si>
  <si>
    <r>
      <t>Wykonawca</t>
    </r>
    <r>
      <rPr>
        <sz val="11"/>
        <color theme="1"/>
        <rFont val="Calibri"/>
        <family val="2"/>
        <charset val="238"/>
        <scheme val="minor"/>
      </rPr>
      <t xml:space="preserve">: </t>
    </r>
  </si>
  <si>
    <t>J.m.</t>
  </si>
  <si>
    <t>Nazwa przedmiotu zamówienia</t>
  </si>
  <si>
    <t>Cena netto</t>
  </si>
  <si>
    <t>Ilość</t>
  </si>
  <si>
    <t>Wartość netto</t>
  </si>
  <si>
    <t>Wartość brutto</t>
  </si>
  <si>
    <t>Stawka VAT</t>
  </si>
  <si>
    <t>Pieczątka i podpis Wykonawcy</t>
  </si>
  <si>
    <t xml:space="preserve"> …………………………………...…………...                                                                       </t>
  </si>
  <si>
    <r>
      <t>Zamawiający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b/>
        <sz val="11"/>
        <color theme="1"/>
        <rFont val="Calibri"/>
        <family val="2"/>
        <charset val="238"/>
        <scheme val="minor"/>
      </rPr>
      <t>Miejskie Przedsiębiorstwo Energetyki Cieplnej Sp. z o.o., 10-710 Olsztyn, ul. Słoneczna 46, REGON: 510620015, NIP: 739-02-00-206, tel. 89/ 524 05 34, postępowanie znak: MPEC/PE-EZ/207/19.</t>
    </r>
  </si>
  <si>
    <t xml:space="preserve">Komputer stacjonarny </t>
  </si>
  <si>
    <t xml:space="preserve">Komputer typu Notebook I </t>
  </si>
  <si>
    <t xml:space="preserve">Odkurzacz mini </t>
  </si>
  <si>
    <t xml:space="preserve">szt. </t>
  </si>
  <si>
    <t xml:space="preserve">Wtyk RJ45 </t>
  </si>
  <si>
    <t>Przejściówka HDMI na DisplayPort</t>
  </si>
  <si>
    <t>Klucz do gniazd Legrand 2p+z., kod producenta 050299</t>
  </si>
  <si>
    <t>Gniazdko sieciowe Mosaic RJ45 Legrand, kod producenta 76561</t>
  </si>
  <si>
    <t>Akumulator do UPSów 12V/9A do UPS Smart XL 3000, wymiary w przybliżeniu 65mm x 151 mm x 98 mm</t>
  </si>
  <si>
    <t>Switch 1Gb/s, 8 portów RJ45</t>
  </si>
  <si>
    <t xml:space="preserve">Komputer typu Notebook II 
</t>
  </si>
  <si>
    <t>szt..</t>
  </si>
  <si>
    <t>……………………………………………………………………………………………………….</t>
  </si>
  <si>
    <t>(link do strony internetowej).</t>
  </si>
  <si>
    <t>1.Oferuję/-emy sprzęt komputerowy i oprogramowanie spełniające wymagania określone przez Zamawiającego w Rozdziale II pkt 1.1. SIWZ za wynagrodzenie:</t>
  </si>
  <si>
    <t>2. Oświadczam/-y, że:</t>
  </si>
  <si>
    <t>a) Ponoszę/-imy wszelkie koszty (w tym koszty transportu) i ryzyka związane z realizacją zamówienia.</t>
  </si>
  <si>
    <t xml:space="preserve">b) </t>
  </si>
  <si>
    <t>c) Przedmiot umowy dostarczę/-ymy w terminie do 30 dni od momentu zawarcia umowy.</t>
  </si>
  <si>
    <r>
      <t xml:space="preserve">d) Sterowniki i uaktualnienia, o których mowa w pkt 13 Rozdziału II pkt 1.1. SIWZ, znajdują się pod adresem: </t>
    </r>
    <r>
      <rPr>
        <sz val="11"/>
        <color rgb="FFFF0000"/>
        <rFont val="Calibri"/>
        <family val="2"/>
        <charset val="238"/>
        <scheme val="minor"/>
      </rPr>
      <t/>
    </r>
  </si>
  <si>
    <r>
      <t xml:space="preserve">Akceptuję/-emy termin gwarancji wymagany przez Zamawiającego w wymiarze </t>
    </r>
    <r>
      <rPr>
        <b/>
        <sz val="11"/>
        <color theme="1"/>
        <rFont val="Calibri"/>
        <family val="2"/>
        <charset val="238"/>
        <scheme val="minor"/>
      </rPr>
      <t xml:space="preserve">36 miesięcy </t>
    </r>
    <r>
      <rPr>
        <sz val="11"/>
        <color theme="1"/>
        <rFont val="Calibri"/>
        <family val="2"/>
        <charset val="238"/>
        <scheme val="minor"/>
      </rPr>
      <t xml:space="preserve">na komputery stacjonarne (poz. 1-15 tabeli pkt 1.1. Rozdziału II SIWZ) oraz </t>
    </r>
    <r>
      <rPr>
        <b/>
        <sz val="11"/>
        <color theme="1"/>
        <rFont val="Calibri"/>
        <family val="2"/>
        <charset val="238"/>
        <scheme val="minor"/>
      </rPr>
      <t xml:space="preserve">24 miesięcy </t>
    </r>
    <r>
      <rPr>
        <sz val="11"/>
        <color theme="1"/>
        <rFont val="Calibri"/>
        <family val="2"/>
        <charset val="238"/>
        <scheme val="minor"/>
      </rPr>
      <t xml:space="preserve">na dwa komputery typu Notebook (poz. 16 i 18 tabeli pkt 1.1. Rozdziału II SIWZ). </t>
    </r>
  </si>
  <si>
    <t>zw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</si>
</sst>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Protection="1">
      <protection locked="0"/>
    </xf>
    <xf numFmtId="9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0" xfId="0" applyFont="1" applyFill="1" applyProtection="1">
      <protection locked="0"/>
    </xf>
    <xf numFmtId="0" fontId="0" fillId="2" borderId="0" xfId="0" applyFont="1" applyFill="1" applyAlignment="1" applyProtection="1">
      <alignment wrapText="1"/>
      <protection locked="0"/>
    </xf>
    <xf numFmtId="0" fontId="4" fillId="2" borderId="5" xfId="0" applyFont="1" applyFill="1" applyBorder="1" applyAlignment="1" applyProtection="1">
      <alignment horizontal="right" vertical="center"/>
      <protection locked="0"/>
    </xf>
    <xf numFmtId="0" fontId="4" fillId="2" borderId="6" xfId="0" applyFont="1" applyFill="1" applyBorder="1" applyAlignment="1" applyProtection="1">
      <alignment horizontal="right" vertical="center"/>
      <protection locked="0"/>
    </xf>
    <xf numFmtId="10" fontId="4" fillId="2" borderId="6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2" borderId="0" xfId="0" applyFont="1" applyFill="1" applyAlignment="1" applyProtection="1">
      <protection locked="0"/>
    </xf>
    <xf numFmtId="0" fontId="0" fillId="2" borderId="0" xfId="0" applyFont="1" applyFill="1" applyAlignment="1" applyProtection="1">
      <alignment horizontal="justify" vertical="center" wrapText="1"/>
      <protection locked="0"/>
    </xf>
    <xf numFmtId="0" fontId="0" fillId="2" borderId="0" xfId="0" applyFont="1" applyFill="1" applyAlignment="1" applyProtection="1">
      <protection locked="0"/>
    </xf>
    <xf numFmtId="0" fontId="0" fillId="2" borderId="0" xfId="0" applyFont="1" applyFill="1" applyAlignment="1" applyProtection="1">
      <alignment horizontal="justify" vertical="center"/>
      <protection locked="0"/>
    </xf>
    <xf numFmtId="0" fontId="0" fillId="0" borderId="0" xfId="0" applyFont="1" applyAlignment="1" applyProtection="1">
      <protection locked="0"/>
    </xf>
    <xf numFmtId="0" fontId="0" fillId="2" borderId="0" xfId="0" applyFont="1" applyFill="1" applyAlignment="1" applyProtection="1">
      <alignment horizontal="left" vertical="center"/>
      <protection locked="0"/>
    </xf>
    <xf numFmtId="10" fontId="4" fillId="2" borderId="10" xfId="0" applyNumberFormat="1" applyFont="1" applyFill="1" applyBorder="1" applyAlignment="1" applyProtection="1">
      <alignment vertical="center" wrapText="1"/>
      <protection locked="0"/>
    </xf>
    <xf numFmtId="0" fontId="0" fillId="2" borderId="0" xfId="0" applyFont="1" applyFill="1" applyAlignment="1" applyProtection="1">
      <alignment horizontal="left" wrapText="1"/>
      <protection locked="0"/>
    </xf>
    <xf numFmtId="0" fontId="0" fillId="0" borderId="0" xfId="0" applyFont="1" applyProtection="1"/>
    <xf numFmtId="0" fontId="1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horizontal="justify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7" fillId="0" borderId="0" xfId="0" applyFont="1" applyAlignment="1" applyProtection="1"/>
    <xf numFmtId="0" fontId="1" fillId="0" borderId="0" xfId="0" applyFont="1" applyAlignment="1" applyProtection="1">
      <alignment horizontal="justify" vertical="center"/>
    </xf>
    <xf numFmtId="0" fontId="1" fillId="0" borderId="0" xfId="0" applyFont="1" applyAlignment="1" applyProtection="1">
      <alignment horizontal="justify" vertical="center"/>
    </xf>
    <xf numFmtId="0" fontId="0" fillId="0" borderId="0" xfId="0" applyFont="1" applyAlignment="1" applyProtection="1"/>
    <xf numFmtId="0" fontId="0" fillId="0" borderId="0" xfId="0" applyFont="1" applyAlignment="1" applyProtection="1">
      <alignment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justify" vertical="center" wrapText="1"/>
    </xf>
    <xf numFmtId="0" fontId="1" fillId="0" borderId="0" xfId="0" applyFont="1" applyAlignment="1" applyProtection="1"/>
    <xf numFmtId="0" fontId="0" fillId="0" borderId="0" xfId="0" applyFont="1" applyAlignment="1" applyProtection="1"/>
    <xf numFmtId="0" fontId="1" fillId="0" borderId="0" xfId="0" applyFont="1" applyAlignment="1" applyProtection="1">
      <alignment horizontal="justify" vertical="center" wrapText="1"/>
    </xf>
    <xf numFmtId="0" fontId="1" fillId="0" borderId="2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 wrapText="1"/>
    </xf>
    <xf numFmtId="0" fontId="0" fillId="0" borderId="0" xfId="0" applyFont="1" applyAlignment="1" applyProtection="1">
      <alignment vertical="top" wrapText="1"/>
    </xf>
    <xf numFmtId="0" fontId="0" fillId="0" borderId="0" xfId="0" applyFont="1" applyBorder="1" applyProtection="1"/>
    <xf numFmtId="0" fontId="5" fillId="0" borderId="1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center" wrapText="1"/>
    </xf>
    <xf numFmtId="2" fontId="4" fillId="0" borderId="1" xfId="0" applyNumberFormat="1" applyFont="1" applyBorder="1" applyAlignment="1" applyProtection="1">
      <alignment vertical="center"/>
    </xf>
    <xf numFmtId="2" fontId="5" fillId="0" borderId="7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vertical="center"/>
    </xf>
    <xf numFmtId="2" fontId="4" fillId="0" borderId="5" xfId="0" applyNumberFormat="1" applyFont="1" applyBorder="1" applyAlignment="1" applyProtection="1">
      <alignment vertical="center"/>
    </xf>
    <xf numFmtId="0" fontId="0" fillId="0" borderId="6" xfId="0" applyFont="1" applyBorder="1" applyProtection="1"/>
    <xf numFmtId="0" fontId="1" fillId="0" borderId="0" xfId="0" applyFont="1" applyAlignment="1" applyProtection="1">
      <alignment horizontal="right" vertical="center"/>
    </xf>
    <xf numFmtId="2" fontId="0" fillId="0" borderId="0" xfId="0" applyNumberFormat="1" applyFont="1" applyFill="1" applyAlignment="1" applyProtection="1"/>
    <xf numFmtId="0" fontId="0" fillId="0" borderId="0" xfId="0" applyFont="1" applyFill="1" applyAlignment="1" applyProtection="1"/>
    <xf numFmtId="2" fontId="0" fillId="0" borderId="0" xfId="0" applyNumberFormat="1" applyFont="1" applyFill="1" applyAlignment="1" applyProtection="1">
      <alignment horizontal="right"/>
    </xf>
    <xf numFmtId="0" fontId="0" fillId="0" borderId="0" xfId="0" applyFont="1" applyFill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justify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0" fillId="3" borderId="0" xfId="0" applyFont="1" applyFill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justify" vertical="center"/>
    </xf>
    <xf numFmtId="0" fontId="2" fillId="0" borderId="0" xfId="0" applyFont="1" applyFill="1" applyProtection="1"/>
    <xf numFmtId="0" fontId="2" fillId="0" borderId="0" xfId="0" applyFont="1" applyFill="1" applyAlignment="1" applyProtection="1"/>
    <xf numFmtId="0" fontId="5" fillId="0" borderId="3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tabSelected="1" zoomScale="90" zoomScaleNormal="90" workbookViewId="0">
      <selection activeCell="E4" sqref="E4"/>
    </sheetView>
  </sheetViews>
  <sheetFormatPr defaultRowHeight="15" x14ac:dyDescent="0.25"/>
  <cols>
    <col min="1" max="1" width="4.28515625" style="3" customWidth="1"/>
    <col min="2" max="2" width="47" style="3" customWidth="1"/>
    <col min="3" max="3" width="19.140625" style="3" customWidth="1"/>
    <col min="4" max="5" width="9.140625" style="3"/>
    <col min="6" max="6" width="12.28515625" style="3" customWidth="1"/>
    <col min="7" max="7" width="9.140625" style="3"/>
    <col min="8" max="8" width="12.7109375" style="3" customWidth="1"/>
    <col min="9" max="16384" width="9.140625" style="3"/>
  </cols>
  <sheetData>
    <row r="1" spans="1:8" x14ac:dyDescent="0.25">
      <c r="A1" s="21"/>
      <c r="B1" s="22" t="s">
        <v>0</v>
      </c>
      <c r="C1" s="22"/>
      <c r="D1" s="22"/>
      <c r="E1" s="22"/>
      <c r="F1" s="22"/>
      <c r="G1" s="22"/>
      <c r="H1" s="22"/>
    </row>
    <row r="2" spans="1:8" x14ac:dyDescent="0.25">
      <c r="A2" s="21"/>
      <c r="B2" s="23"/>
      <c r="C2" s="21"/>
      <c r="D2" s="21"/>
      <c r="E2" s="21"/>
      <c r="F2" s="21"/>
      <c r="G2" s="21"/>
      <c r="H2" s="21"/>
    </row>
    <row r="3" spans="1:8" s="11" customFormat="1" ht="18.75" x14ac:dyDescent="0.3">
      <c r="A3" s="24"/>
      <c r="B3" s="25" t="s">
        <v>1</v>
      </c>
      <c r="C3" s="26"/>
      <c r="D3" s="26"/>
      <c r="E3" s="26"/>
      <c r="F3" s="26"/>
      <c r="G3" s="26"/>
      <c r="H3" s="26"/>
    </row>
    <row r="4" spans="1:8" x14ac:dyDescent="0.25">
      <c r="A4" s="21"/>
      <c r="B4" s="27"/>
      <c r="C4" s="21"/>
      <c r="D4" s="21"/>
      <c r="E4" s="21"/>
      <c r="F4" s="21"/>
      <c r="G4" s="21"/>
      <c r="H4" s="21"/>
    </row>
    <row r="5" spans="1:8" x14ac:dyDescent="0.25">
      <c r="A5" s="21"/>
      <c r="B5" s="27" t="s">
        <v>27</v>
      </c>
      <c r="C5" s="21"/>
      <c r="D5" s="21"/>
      <c r="E5" s="21"/>
      <c r="F5" s="21"/>
      <c r="G5" s="21"/>
      <c r="H5" s="21"/>
    </row>
    <row r="6" spans="1:8" x14ac:dyDescent="0.25">
      <c r="A6" s="21"/>
      <c r="B6" s="27" t="s">
        <v>2</v>
      </c>
      <c r="C6" s="21"/>
      <c r="D6" s="21"/>
      <c r="E6" s="21"/>
      <c r="F6" s="21"/>
      <c r="G6" s="21"/>
      <c r="H6" s="21"/>
    </row>
    <row r="7" spans="1:8" ht="22.5" customHeight="1" x14ac:dyDescent="0.25">
      <c r="A7" s="21"/>
      <c r="B7" s="7" t="s">
        <v>3</v>
      </c>
      <c r="C7" s="13"/>
      <c r="D7" s="13"/>
      <c r="E7" s="13"/>
      <c r="F7" s="13"/>
      <c r="G7" s="13"/>
      <c r="H7" s="13"/>
    </row>
    <row r="8" spans="1:8" x14ac:dyDescent="0.25">
      <c r="A8" s="21"/>
      <c r="B8" s="35" t="s">
        <v>4</v>
      </c>
      <c r="C8" s="34"/>
      <c r="D8" s="34"/>
      <c r="E8" s="34"/>
      <c r="F8" s="34"/>
      <c r="G8" s="34"/>
      <c r="H8" s="34"/>
    </row>
    <row r="9" spans="1:8" x14ac:dyDescent="0.25">
      <c r="A9" s="21"/>
      <c r="B9" s="14" t="s">
        <v>5</v>
      </c>
      <c r="C9" s="15"/>
      <c r="D9" s="15"/>
      <c r="E9" s="15"/>
      <c r="F9" s="15"/>
      <c r="G9" s="15"/>
      <c r="H9" s="15"/>
    </row>
    <row r="10" spans="1:8" x14ac:dyDescent="0.25">
      <c r="A10" s="21"/>
      <c r="B10" s="32" t="s">
        <v>6</v>
      </c>
      <c r="C10" s="33"/>
      <c r="D10" s="33"/>
      <c r="E10" s="33"/>
      <c r="F10" s="33"/>
      <c r="G10" s="33"/>
      <c r="H10" s="33"/>
    </row>
    <row r="11" spans="1:8" x14ac:dyDescent="0.25">
      <c r="A11" s="21"/>
      <c r="B11" s="16" t="s">
        <v>7</v>
      </c>
      <c r="C11" s="15"/>
      <c r="D11" s="15"/>
      <c r="E11" s="15"/>
      <c r="F11" s="15"/>
      <c r="G11" s="15"/>
      <c r="H11" s="15"/>
    </row>
    <row r="12" spans="1:8" x14ac:dyDescent="0.25">
      <c r="A12" s="21"/>
      <c r="B12" s="27" t="s">
        <v>8</v>
      </c>
      <c r="C12" s="34"/>
      <c r="D12" s="34"/>
      <c r="E12" s="34"/>
      <c r="F12" s="34"/>
      <c r="G12" s="34"/>
      <c r="H12" s="34"/>
    </row>
    <row r="13" spans="1:8" x14ac:dyDescent="0.25">
      <c r="A13" s="21"/>
      <c r="B13" s="16" t="s">
        <v>9</v>
      </c>
      <c r="C13" s="15"/>
      <c r="D13" s="15"/>
      <c r="E13" s="15"/>
      <c r="F13" s="15"/>
      <c r="G13" s="15"/>
      <c r="H13" s="15"/>
    </row>
    <row r="14" spans="1:8" x14ac:dyDescent="0.25">
      <c r="A14" s="21"/>
      <c r="B14" s="27" t="s">
        <v>10</v>
      </c>
      <c r="C14" s="34"/>
      <c r="D14" s="34"/>
      <c r="E14" s="34"/>
      <c r="F14" s="34"/>
      <c r="G14" s="34"/>
      <c r="H14" s="34"/>
    </row>
    <row r="15" spans="1:8" x14ac:dyDescent="0.25">
      <c r="A15" s="21"/>
      <c r="B15" s="16" t="s">
        <v>11</v>
      </c>
      <c r="C15" s="15"/>
      <c r="D15" s="15"/>
      <c r="E15" s="15"/>
      <c r="F15" s="15"/>
      <c r="G15" s="15"/>
      <c r="H15" s="15"/>
    </row>
    <row r="16" spans="1:8" x14ac:dyDescent="0.25">
      <c r="A16" s="21"/>
      <c r="B16" s="27" t="s">
        <v>12</v>
      </c>
      <c r="C16" s="34"/>
      <c r="D16" s="34"/>
      <c r="E16" s="34"/>
      <c r="F16" s="34"/>
      <c r="G16" s="34"/>
      <c r="H16" s="34"/>
    </row>
    <row r="17" spans="1:9" x14ac:dyDescent="0.25">
      <c r="A17" s="21"/>
      <c r="B17" s="16" t="s">
        <v>13</v>
      </c>
      <c r="C17" s="15"/>
      <c r="D17" s="15"/>
      <c r="E17" s="15"/>
      <c r="F17" s="15"/>
      <c r="G17" s="15"/>
      <c r="H17" s="15"/>
    </row>
    <row r="18" spans="1:9" x14ac:dyDescent="0.25">
      <c r="A18" s="21"/>
      <c r="B18" s="32" t="s">
        <v>6</v>
      </c>
      <c r="C18" s="33"/>
      <c r="D18" s="33"/>
      <c r="E18" s="33"/>
      <c r="F18" s="33"/>
      <c r="G18" s="33"/>
      <c r="H18" s="33"/>
    </row>
    <row r="19" spans="1:9" x14ac:dyDescent="0.25">
      <c r="A19" s="21"/>
      <c r="B19" s="16" t="s">
        <v>14</v>
      </c>
      <c r="C19" s="15"/>
      <c r="D19" s="15"/>
      <c r="E19" s="15"/>
      <c r="F19" s="15"/>
      <c r="G19" s="15"/>
      <c r="H19" s="15"/>
    </row>
    <row r="20" spans="1:9" ht="30" customHeight="1" x14ac:dyDescent="0.25">
      <c r="A20" s="21"/>
      <c r="B20" s="28" t="s">
        <v>37</v>
      </c>
      <c r="C20" s="29"/>
      <c r="D20" s="29"/>
      <c r="E20" s="29"/>
      <c r="F20" s="29"/>
      <c r="G20" s="29"/>
      <c r="H20" s="29"/>
    </row>
    <row r="21" spans="1:9" ht="31.5" customHeight="1" x14ac:dyDescent="0.25">
      <c r="A21" s="30" t="s">
        <v>52</v>
      </c>
      <c r="B21" s="30"/>
      <c r="C21" s="30"/>
      <c r="D21" s="30"/>
      <c r="E21" s="30"/>
      <c r="F21" s="30"/>
      <c r="G21" s="30"/>
      <c r="H21" s="30"/>
    </row>
    <row r="22" spans="1:9" x14ac:dyDescent="0.25">
      <c r="A22" s="31"/>
      <c r="B22" s="31"/>
      <c r="C22" s="31"/>
      <c r="D22" s="31"/>
      <c r="E22" s="31"/>
      <c r="F22" s="31"/>
      <c r="G22" s="31"/>
      <c r="H22" s="31"/>
    </row>
    <row r="23" spans="1:9" ht="30" x14ac:dyDescent="0.25">
      <c r="A23" s="36"/>
      <c r="B23" s="37" t="s">
        <v>29</v>
      </c>
      <c r="C23" s="37" t="s">
        <v>28</v>
      </c>
      <c r="D23" s="47" t="s">
        <v>30</v>
      </c>
      <c r="E23" s="37" t="s">
        <v>31</v>
      </c>
      <c r="F23" s="46" t="s">
        <v>32</v>
      </c>
      <c r="G23" s="46" t="s">
        <v>34</v>
      </c>
      <c r="H23" s="51" t="s">
        <v>33</v>
      </c>
      <c r="I23" s="5"/>
    </row>
    <row r="24" spans="1:9" x14ac:dyDescent="0.25">
      <c r="A24" s="38"/>
      <c r="B24" s="39"/>
      <c r="C24" s="39"/>
      <c r="D24" s="47" t="s">
        <v>26</v>
      </c>
      <c r="E24" s="39"/>
      <c r="F24" s="47" t="s">
        <v>15</v>
      </c>
      <c r="G24" s="72" t="s">
        <v>16</v>
      </c>
      <c r="H24" s="52" t="s">
        <v>15</v>
      </c>
      <c r="I24" s="5"/>
    </row>
    <row r="25" spans="1:9" ht="33" customHeight="1" x14ac:dyDescent="0.25">
      <c r="A25" s="40">
        <v>1</v>
      </c>
      <c r="B25" s="41" t="s">
        <v>38</v>
      </c>
      <c r="C25" s="41" t="s">
        <v>49</v>
      </c>
      <c r="D25" s="8"/>
      <c r="E25" s="48">
        <v>4</v>
      </c>
      <c r="F25" s="49">
        <f>D25*E25</f>
        <v>0</v>
      </c>
      <c r="G25" s="19"/>
      <c r="H25" s="53">
        <f>IF(OR(G25="odwrotne obciążenie",G25="zw"),F25,ROUND(F25*(1+G25),2))</f>
        <v>0</v>
      </c>
      <c r="I25" s="5"/>
    </row>
    <row r="26" spans="1:9" ht="27.75" customHeight="1" x14ac:dyDescent="0.25">
      <c r="A26" s="40">
        <v>2</v>
      </c>
      <c r="B26" s="41" t="s">
        <v>39</v>
      </c>
      <c r="C26" s="41" t="s">
        <v>17</v>
      </c>
      <c r="D26" s="9"/>
      <c r="E26" s="48">
        <v>1</v>
      </c>
      <c r="F26" s="49">
        <f t="shared" ref="F26:F34" si="0">D26*E26</f>
        <v>0</v>
      </c>
      <c r="G26" s="10"/>
      <c r="H26" s="53">
        <f t="shared" ref="H26:H34" si="1">IF(OR(G26="odwrotne obciążenie",G26="zw"),F26,ROUND(F26*(1+G26),2))</f>
        <v>0</v>
      </c>
      <c r="I26" s="4"/>
    </row>
    <row r="27" spans="1:9" ht="18.75" customHeight="1" x14ac:dyDescent="0.25">
      <c r="A27" s="40">
        <v>3</v>
      </c>
      <c r="B27" s="42" t="s">
        <v>48</v>
      </c>
      <c r="C27" s="41" t="s">
        <v>17</v>
      </c>
      <c r="D27" s="9"/>
      <c r="E27" s="48">
        <v>1</v>
      </c>
      <c r="F27" s="49">
        <f t="shared" si="0"/>
        <v>0</v>
      </c>
      <c r="G27" s="10"/>
      <c r="H27" s="53">
        <f t="shared" si="1"/>
        <v>0</v>
      </c>
      <c r="I27" s="4"/>
    </row>
    <row r="28" spans="1:9" ht="33" customHeight="1" x14ac:dyDescent="0.25">
      <c r="A28" s="40">
        <v>4</v>
      </c>
      <c r="B28" s="41" t="s">
        <v>40</v>
      </c>
      <c r="C28" s="41" t="s">
        <v>17</v>
      </c>
      <c r="D28" s="9"/>
      <c r="E28" s="48">
        <v>1</v>
      </c>
      <c r="F28" s="49">
        <f t="shared" si="0"/>
        <v>0</v>
      </c>
      <c r="G28" s="10"/>
      <c r="H28" s="53">
        <f t="shared" si="1"/>
        <v>0</v>
      </c>
      <c r="I28" s="4"/>
    </row>
    <row r="29" spans="1:9" ht="33" customHeight="1" x14ac:dyDescent="0.25">
      <c r="A29" s="40">
        <v>5</v>
      </c>
      <c r="B29" s="41" t="s">
        <v>47</v>
      </c>
      <c r="C29" s="41" t="s">
        <v>17</v>
      </c>
      <c r="D29" s="9"/>
      <c r="E29" s="48">
        <v>4</v>
      </c>
      <c r="F29" s="49">
        <f t="shared" si="0"/>
        <v>0</v>
      </c>
      <c r="G29" s="10"/>
      <c r="H29" s="53">
        <f t="shared" si="1"/>
        <v>0</v>
      </c>
      <c r="I29" s="4"/>
    </row>
    <row r="30" spans="1:9" ht="33" customHeight="1" x14ac:dyDescent="0.25">
      <c r="A30" s="40">
        <v>6</v>
      </c>
      <c r="B30" s="41" t="s">
        <v>46</v>
      </c>
      <c r="C30" s="41" t="s">
        <v>17</v>
      </c>
      <c r="D30" s="9"/>
      <c r="E30" s="48">
        <v>8</v>
      </c>
      <c r="F30" s="49">
        <f t="shared" si="0"/>
        <v>0</v>
      </c>
      <c r="G30" s="10"/>
      <c r="H30" s="53">
        <f t="shared" si="1"/>
        <v>0</v>
      </c>
      <c r="I30" s="4"/>
    </row>
    <row r="31" spans="1:9" ht="33" customHeight="1" x14ac:dyDescent="0.25">
      <c r="A31" s="40">
        <v>7</v>
      </c>
      <c r="B31" s="41" t="s">
        <v>45</v>
      </c>
      <c r="C31" s="41" t="s">
        <v>17</v>
      </c>
      <c r="D31" s="9"/>
      <c r="E31" s="48">
        <v>10</v>
      </c>
      <c r="F31" s="49">
        <f t="shared" si="0"/>
        <v>0</v>
      </c>
      <c r="G31" s="10"/>
      <c r="H31" s="53">
        <f t="shared" si="1"/>
        <v>0</v>
      </c>
      <c r="I31" s="4"/>
    </row>
    <row r="32" spans="1:9" ht="33" customHeight="1" x14ac:dyDescent="0.25">
      <c r="A32" s="40">
        <v>8</v>
      </c>
      <c r="B32" s="41" t="s">
        <v>44</v>
      </c>
      <c r="C32" s="41" t="s">
        <v>41</v>
      </c>
      <c r="D32" s="9"/>
      <c r="E32" s="48">
        <v>10</v>
      </c>
      <c r="F32" s="49">
        <f t="shared" si="0"/>
        <v>0</v>
      </c>
      <c r="G32" s="10"/>
      <c r="H32" s="53">
        <f t="shared" si="1"/>
        <v>0</v>
      </c>
      <c r="I32" s="4"/>
    </row>
    <row r="33" spans="1:9" ht="33" customHeight="1" x14ac:dyDescent="0.25">
      <c r="A33" s="40">
        <v>9</v>
      </c>
      <c r="B33" s="41" t="s">
        <v>43</v>
      </c>
      <c r="C33" s="41" t="s">
        <v>17</v>
      </c>
      <c r="D33" s="9"/>
      <c r="E33" s="48">
        <v>4</v>
      </c>
      <c r="F33" s="49">
        <f t="shared" si="0"/>
        <v>0</v>
      </c>
      <c r="G33" s="10"/>
      <c r="H33" s="53">
        <f t="shared" si="1"/>
        <v>0</v>
      </c>
      <c r="I33" s="4"/>
    </row>
    <row r="34" spans="1:9" ht="33" customHeight="1" x14ac:dyDescent="0.25">
      <c r="A34" s="40">
        <v>10</v>
      </c>
      <c r="B34" s="41" t="s">
        <v>42</v>
      </c>
      <c r="C34" s="41" t="s">
        <v>41</v>
      </c>
      <c r="D34" s="9"/>
      <c r="E34" s="48">
        <v>200</v>
      </c>
      <c r="F34" s="49">
        <f t="shared" si="0"/>
        <v>0</v>
      </c>
      <c r="G34" s="10"/>
      <c r="H34" s="53">
        <f t="shared" si="1"/>
        <v>0</v>
      </c>
      <c r="I34" s="4"/>
    </row>
    <row r="35" spans="1:9" x14ac:dyDescent="0.25">
      <c r="A35" s="43"/>
      <c r="B35" s="44" t="s">
        <v>18</v>
      </c>
      <c r="C35" s="45" t="s">
        <v>19</v>
      </c>
      <c r="D35" s="45" t="s">
        <v>19</v>
      </c>
      <c r="E35" s="45" t="s">
        <v>19</v>
      </c>
      <c r="F35" s="50">
        <f>SUM(F25:F34)</f>
        <v>0</v>
      </c>
      <c r="G35" s="45" t="s">
        <v>19</v>
      </c>
      <c r="H35" s="54">
        <f>SUM(H25:H34)</f>
        <v>0</v>
      </c>
      <c r="I35" s="5"/>
    </row>
    <row r="36" spans="1:9" x14ac:dyDescent="0.25">
      <c r="A36" s="21"/>
      <c r="B36" s="27"/>
      <c r="C36" s="21"/>
      <c r="D36" s="43"/>
      <c r="E36" s="43"/>
      <c r="F36" s="55"/>
      <c r="G36" s="43"/>
      <c r="H36" s="55"/>
    </row>
    <row r="37" spans="1:9" x14ac:dyDescent="0.25">
      <c r="A37" s="21"/>
      <c r="B37" s="27"/>
      <c r="C37" s="21"/>
      <c r="D37" s="21"/>
      <c r="E37" s="21"/>
      <c r="F37" s="21"/>
      <c r="G37" s="21"/>
      <c r="H37" s="21"/>
    </row>
    <row r="38" spans="1:9" x14ac:dyDescent="0.25">
      <c r="A38" s="21"/>
      <c r="B38" s="56" t="s">
        <v>20</v>
      </c>
      <c r="C38" s="57">
        <f>F35</f>
        <v>0</v>
      </c>
      <c r="D38" s="58" t="s">
        <v>21</v>
      </c>
      <c r="E38" s="34"/>
      <c r="F38" s="34"/>
      <c r="G38" s="34"/>
      <c r="H38" s="34"/>
    </row>
    <row r="39" spans="1:9" x14ac:dyDescent="0.25">
      <c r="A39" s="21"/>
      <c r="B39" s="56" t="s">
        <v>22</v>
      </c>
      <c r="C39" s="59">
        <f>H35</f>
        <v>0</v>
      </c>
      <c r="D39" s="60" t="s">
        <v>21</v>
      </c>
      <c r="E39" s="61"/>
      <c r="F39" s="61"/>
      <c r="G39" s="61"/>
      <c r="H39" s="61"/>
    </row>
    <row r="40" spans="1:9" x14ac:dyDescent="0.25">
      <c r="A40" s="21"/>
      <c r="B40" s="27"/>
      <c r="C40" s="21"/>
      <c r="D40" s="21"/>
      <c r="E40" s="21"/>
      <c r="F40" s="21"/>
      <c r="G40" s="21"/>
      <c r="H40" s="21"/>
    </row>
    <row r="41" spans="1:9" x14ac:dyDescent="0.25">
      <c r="A41" s="29"/>
      <c r="B41" s="29"/>
      <c r="C41" s="29"/>
      <c r="D41" s="29"/>
      <c r="E41" s="29"/>
      <c r="F41" s="29"/>
      <c r="G41" s="29"/>
      <c r="H41" s="29"/>
    </row>
    <row r="42" spans="1:9" ht="19.5" customHeight="1" x14ac:dyDescent="0.25">
      <c r="A42" s="62" t="s">
        <v>53</v>
      </c>
      <c r="B42" s="29"/>
      <c r="C42" s="29"/>
      <c r="D42" s="29"/>
      <c r="E42" s="29"/>
      <c r="F42" s="29"/>
      <c r="G42" s="29"/>
      <c r="H42" s="21"/>
    </row>
    <row r="43" spans="1:9" ht="22.5" customHeight="1" x14ac:dyDescent="0.25">
      <c r="A43" s="63" t="s">
        <v>54</v>
      </c>
      <c r="B43" s="63"/>
      <c r="C43" s="63"/>
      <c r="D43" s="63"/>
      <c r="E43" s="63"/>
      <c r="F43" s="34"/>
      <c r="G43" s="34"/>
      <c r="H43" s="21"/>
    </row>
    <row r="44" spans="1:9" ht="33.75" customHeight="1" x14ac:dyDescent="0.25">
      <c r="A44" s="63" t="s">
        <v>55</v>
      </c>
      <c r="B44" s="64" t="s">
        <v>58</v>
      </c>
      <c r="C44" s="64"/>
      <c r="D44" s="64"/>
      <c r="E44" s="64"/>
      <c r="F44" s="64"/>
      <c r="G44" s="64"/>
      <c r="H44" s="64"/>
      <c r="I44" s="12"/>
    </row>
    <row r="45" spans="1:9" ht="33.75" customHeight="1" x14ac:dyDescent="0.25">
      <c r="A45" s="65" t="s">
        <v>56</v>
      </c>
      <c r="B45" s="65"/>
      <c r="C45" s="65"/>
      <c r="D45" s="65"/>
      <c r="E45" s="65"/>
      <c r="F45" s="65"/>
      <c r="G45" s="65"/>
      <c r="H45" s="65"/>
      <c r="I45" s="12"/>
    </row>
    <row r="46" spans="1:9" ht="30" customHeight="1" x14ac:dyDescent="0.25">
      <c r="A46" s="66" t="s">
        <v>57</v>
      </c>
      <c r="B46" s="66"/>
      <c r="C46" s="66"/>
      <c r="D46" s="66"/>
      <c r="E46" s="66"/>
      <c r="F46" s="66"/>
      <c r="G46" s="66"/>
      <c r="H46" s="66"/>
    </row>
    <row r="47" spans="1:9" ht="45.75" customHeight="1" x14ac:dyDescent="0.25">
      <c r="A47" s="20" t="s">
        <v>50</v>
      </c>
      <c r="B47" s="20"/>
      <c r="C47" s="20"/>
      <c r="D47" s="20" t="s">
        <v>51</v>
      </c>
      <c r="E47" s="20"/>
      <c r="F47" s="20"/>
      <c r="G47" s="68"/>
      <c r="H47" s="68"/>
    </row>
    <row r="48" spans="1:9" ht="30" customHeight="1" x14ac:dyDescent="0.25">
      <c r="A48" s="67"/>
      <c r="B48" s="67"/>
      <c r="C48" s="67"/>
      <c r="D48" s="67"/>
      <c r="E48" s="67"/>
      <c r="F48" s="67"/>
      <c r="G48" s="68"/>
      <c r="H48" s="68"/>
    </row>
    <row r="49" spans="1:8" x14ac:dyDescent="0.25">
      <c r="A49" s="18" t="s">
        <v>36</v>
      </c>
      <c r="B49" s="17"/>
      <c r="C49" s="70"/>
      <c r="D49" s="6"/>
      <c r="E49" s="6"/>
      <c r="F49" s="6"/>
      <c r="G49" s="21"/>
      <c r="H49" s="21"/>
    </row>
    <row r="50" spans="1:8" x14ac:dyDescent="0.25">
      <c r="A50" s="17"/>
      <c r="B50" s="17"/>
      <c r="C50" s="71"/>
      <c r="D50" s="13" t="s">
        <v>25</v>
      </c>
      <c r="E50" s="13"/>
      <c r="F50" s="13"/>
      <c r="G50" s="34"/>
      <c r="H50" s="21"/>
    </row>
    <row r="51" spans="1:8" ht="23.25" customHeight="1" x14ac:dyDescent="0.25">
      <c r="A51" s="69" t="s">
        <v>23</v>
      </c>
      <c r="B51" s="29"/>
      <c r="C51" s="21"/>
      <c r="D51" s="69" t="s">
        <v>35</v>
      </c>
      <c r="E51" s="29"/>
      <c r="F51" s="29"/>
      <c r="G51" s="29"/>
      <c r="H51" s="34"/>
    </row>
  </sheetData>
  <sheetProtection password="CC06" sheet="1" objects="1" scenarios="1"/>
  <mergeCells count="27">
    <mergeCell ref="A46:H46"/>
    <mergeCell ref="A47:C47"/>
    <mergeCell ref="D47:F47"/>
    <mergeCell ref="B1:H1"/>
    <mergeCell ref="A51:B51"/>
    <mergeCell ref="D51:G51"/>
    <mergeCell ref="A49:B50"/>
    <mergeCell ref="A23:A24"/>
    <mergeCell ref="A42:G42"/>
    <mergeCell ref="A41:H41"/>
    <mergeCell ref="B3:H3"/>
    <mergeCell ref="B10:H10"/>
    <mergeCell ref="B18:H18"/>
    <mergeCell ref="B23:B24"/>
    <mergeCell ref="C23:C24"/>
    <mergeCell ref="B44:H44"/>
    <mergeCell ref="E23:E24"/>
    <mergeCell ref="B9:H9"/>
    <mergeCell ref="B11:H11"/>
    <mergeCell ref="A22:H22"/>
    <mergeCell ref="A45:H45"/>
    <mergeCell ref="B13:H13"/>
    <mergeCell ref="B15:H15"/>
    <mergeCell ref="B17:H17"/>
    <mergeCell ref="B19:H19"/>
    <mergeCell ref="B20:H20"/>
    <mergeCell ref="A21:H21"/>
  </mergeCells>
  <pageMargins left="0.7" right="0.7" top="0.75" bottom="0.75" header="0.3" footer="0.3"/>
  <pageSetup paperSize="9" scale="7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Arkusz2!$A$1:$A$8</xm:f>
          </x14:formula1>
          <xm:sqref>G25:G34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7" sqref="A7"/>
    </sheetView>
  </sheetViews>
  <sheetFormatPr defaultRowHeight="15" x14ac:dyDescent="0.25"/>
  <sheetData>
    <row r="1" spans="1:1" x14ac:dyDescent="0.25">
      <c r="A1" s="2">
        <v>0</v>
      </c>
    </row>
    <row r="2" spans="1:1" x14ac:dyDescent="0.25">
      <c r="A2" s="2">
        <v>0.03</v>
      </c>
    </row>
    <row r="3" spans="1:1" x14ac:dyDescent="0.25">
      <c r="A3" s="2">
        <v>0.04</v>
      </c>
    </row>
    <row r="4" spans="1:1" x14ac:dyDescent="0.25">
      <c r="A4" s="2">
        <v>7.0000000000000007E-2</v>
      </c>
    </row>
    <row r="5" spans="1:1" x14ac:dyDescent="0.25">
      <c r="A5" s="2">
        <v>0.08</v>
      </c>
    </row>
    <row r="6" spans="1:1" x14ac:dyDescent="0.25">
      <c r="A6" s="2">
        <v>0.23</v>
      </c>
    </row>
    <row r="7" spans="1:1" x14ac:dyDescent="0.25">
      <c r="A7" s="2" t="s">
        <v>59</v>
      </c>
    </row>
    <row r="8" spans="1:1" x14ac:dyDescent="0.25">
      <c r="A8" s="1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Oferty</vt:lpstr>
      <vt:lpstr>Arkusz2</vt:lpstr>
      <vt:lpstr>'Formularz Oferty'!Obszar_wydruku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Nowakowska</dc:creator>
  <cp:lastModifiedBy>Marcin</cp:lastModifiedBy>
  <cp:lastPrinted>2019-04-02T08:55:39Z</cp:lastPrinted>
  <dcterms:created xsi:type="dcterms:W3CDTF">2019-02-15T07:34:14Z</dcterms:created>
  <dcterms:modified xsi:type="dcterms:W3CDTF">2019-09-26T08:59:43Z</dcterms:modified>
</cp:coreProperties>
</file>