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40" windowHeight="117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Arkusz1!$A$1:$H$49</definedName>
  </definedNames>
  <calcPr calcId="145621"/>
</workbook>
</file>

<file path=xl/calcChain.xml><?xml version="1.0" encoding="utf-8"?>
<calcChain xmlns="http://schemas.openxmlformats.org/spreadsheetml/2006/main">
  <c r="F35" i="1" l="1"/>
  <c r="F34" i="1" l="1"/>
  <c r="F28" i="1"/>
  <c r="F27" i="1"/>
  <c r="F26" i="1"/>
  <c r="H26" i="1" s="1"/>
  <c r="H27" i="1" l="1"/>
  <c r="H29" i="1" s="1"/>
  <c r="F29" i="1"/>
  <c r="H34" i="1"/>
  <c r="H35" i="1" s="1"/>
  <c r="H28" i="1"/>
</calcChain>
</file>

<file path=xl/sharedStrings.xml><?xml version="1.0" encoding="utf-8"?>
<sst xmlns="http://schemas.openxmlformats.org/spreadsheetml/2006/main" count="91" uniqueCount="68">
  <si>
    <r>
      <t>Wykonawca</t>
    </r>
    <r>
      <rPr>
        <sz val="11"/>
        <color theme="1"/>
        <rFont val="Times New Roman"/>
        <family val="1"/>
        <charset val="238"/>
      </rPr>
      <t xml:space="preserve">: </t>
    </r>
  </si>
  <si>
    <t>Nazwa:</t>
  </si>
  <si>
    <t xml:space="preserve"> ……………………………………………………………………………………………………...........................................
...................................................................................................................................................................................</t>
  </si>
  <si>
    <t>Adres :</t>
  </si>
  <si>
    <t xml:space="preserve"> ………………………………………………………………………………………………………...........................</t>
  </si>
  <si>
    <t>NIP:</t>
  </si>
  <si>
    <t xml:space="preserve"> ....................………………………………………………………………………………………...</t>
  </si>
  <si>
    <t>REGON:</t>
  </si>
  <si>
    <t xml:space="preserve"> ………………………………………………………………………………………………….</t>
  </si>
  <si>
    <t>Osoba upoważniona do kontaktu: p.</t>
  </si>
  <si>
    <t xml:space="preserve"> ………………………………………………………………………......................................................................</t>
  </si>
  <si>
    <t xml:space="preserve"> ……………………………………………….. ,                  …………………………………………….</t>
  </si>
  <si>
    <t>j.m</t>
  </si>
  <si>
    <t>cena netto</t>
  </si>
  <si>
    <t>ilość</t>
  </si>
  <si>
    <t>wartość netto</t>
  </si>
  <si>
    <t>stawka VAT</t>
  </si>
  <si>
    <t>wartość brutto</t>
  </si>
  <si>
    <t>(zł)</t>
  </si>
  <si>
    <t>(%)</t>
  </si>
  <si>
    <t>RAZEM</t>
  </si>
  <si>
    <t xml:space="preserve"> -</t>
  </si>
  <si>
    <t xml:space="preserve"> …….......</t>
  </si>
  <si>
    <t xml:space="preserve"> Miejscowość i data                                                                               </t>
  </si>
  <si>
    <t>pieczątka i podpis</t>
  </si>
  <si>
    <t xml:space="preserve"> ………………………………….                                                                                                   </t>
  </si>
  <si>
    <t>…………………………………………………………………</t>
  </si>
  <si>
    <t>2.</t>
  </si>
  <si>
    <t>3.</t>
  </si>
  <si>
    <t xml:space="preserve">      1.      </t>
  </si>
  <si>
    <t>odwrotne obciążenie</t>
  </si>
  <si>
    <t xml:space="preserve">tel.     </t>
  </si>
  <si>
    <t xml:space="preserve"> e-mail:</t>
  </si>
  <si>
    <t>………………………………………………………..</t>
  </si>
  <si>
    <t xml:space="preserve">tel.                                                                      </t>
  </si>
  <si>
    <t xml:space="preserve">           e-mail:</t>
  </si>
  <si>
    <t>…………………….                                                                     ……………………………………………………</t>
  </si>
  <si>
    <t>…………………………………………………………………..</t>
  </si>
  <si>
    <t>……………………………………………………</t>
  </si>
  <si>
    <t>………………………………………………………………………………………………………………………………………………………………………………………………..</t>
  </si>
  <si>
    <t>Lp.</t>
  </si>
  <si>
    <t xml:space="preserve"> ………………………...                                                     .………………………........</t>
  </si>
  <si>
    <t xml:space="preserve">  </t>
  </si>
  <si>
    <t>PIASEK</t>
  </si>
  <si>
    <t>TON</t>
  </si>
  <si>
    <t xml:space="preserve">TŁUCZEŃ BETONOWY 0-63 </t>
  </si>
  <si>
    <t xml:space="preserve">TON </t>
  </si>
  <si>
    <t>godziny.</t>
  </si>
  <si>
    <t>Załącznik nr 1 do SIWZ</t>
  </si>
  <si>
    <r>
      <t>Zamawiający</t>
    </r>
    <r>
      <rPr>
        <sz val="11"/>
        <color theme="1"/>
        <rFont val="Times New Roman"/>
        <family val="1"/>
        <charset val="238"/>
      </rPr>
      <t xml:space="preserve">: </t>
    </r>
    <r>
      <rPr>
        <b/>
        <sz val="11"/>
        <color theme="1"/>
        <rFont val="Times New Roman"/>
        <family val="1"/>
        <charset val="238"/>
      </rPr>
      <t>Miejskie Przedsiębiorstwo Energetyki Cieplnej Sp. z o.o., 10-710 Olsztyn, ul. Słoneczna 46, REGON: 510620015, NIP: 739-02-00-206, tel. 89/ 524 05 34, fax. 89/ 524-02-10, postępowanie znak: MPEC/PE-EZ/58/19.</t>
    </r>
  </si>
  <si>
    <t>Nazwa przedmiotu zamówienia</t>
  </si>
  <si>
    <t xml:space="preserve">1. </t>
  </si>
  <si>
    <t>1. Oferuję dostawę kruszyw zgodnie z wymaganiami opisanymi w SIWZ dla Części ………………….</t>
  </si>
  <si>
    <t>Część I *</t>
  </si>
  <si>
    <t>Część II *</t>
  </si>
  <si>
    <t>* Uzupełnić w zakresie Części, której/których dotyczy Oferta.</t>
  </si>
  <si>
    <t>a)       Cena oferty obejmuje wszelkie koszty związane z realizacją przedmiotu zamówienia w zakresie obowiązków Wykonawcy i nie będą do faktury dodawane inne dodatkowe,</t>
  </si>
  <si>
    <t>b)      Akceptujemy termin płatności wymagany przez Zamawiającego - 30 dni od dnia dostarczenia faktury do siedziby Zamawiającego. Płatność sukcesywnie po każdej dostawie,</t>
  </si>
  <si>
    <t>c)       Termin realizacji zamówień wynosi maksymalnie</t>
  </si>
  <si>
    <t>d)      Zadeklarowana przez nas jakość oferowanych materiałów pozostanie niezmienna przez cały czas trwania umowy.</t>
  </si>
  <si>
    <r>
      <t>2.</t>
    </r>
    <r>
      <rPr>
        <b/>
        <sz val="11"/>
        <color theme="1"/>
        <rFont val="Times New Roman"/>
        <family val="1"/>
        <charset val="238"/>
      </rPr>
      <t xml:space="preserve"> Akceptujemy przedstawione powyżej ilości oraz fakt, że mogą one ulec zmianie w trakcie trwania umowy. Ostateczna ilość będzie wynikała z faktycznych potrzeb Zamawiającego w okresie obowiązywania umowy i nie będzie powodem do roszczeń wobec Zamawiającego.</t>
    </r>
  </si>
  <si>
    <t>4. Oświadczamy, że:</t>
  </si>
  <si>
    <t>F o r m u l a r z    O f e r t y</t>
  </si>
  <si>
    <t>Mieszanka drogowa 0-31,5mm</t>
  </si>
  <si>
    <t>………….</t>
  </si>
  <si>
    <r>
      <t xml:space="preserve">3. </t>
    </r>
    <r>
      <rPr>
        <b/>
        <sz val="11"/>
        <color theme="1"/>
        <rFont val="Times New Roman"/>
        <family val="1"/>
        <charset val="238"/>
      </rPr>
      <t>Akceptujemy możliwość zwiększenia lub zmniejszenia przedmiotu postępowania o 15% w stosunku do wartości netto określonych w ofercie.</t>
    </r>
  </si>
  <si>
    <t>ŻWIR PŁUKANY 16-32</t>
  </si>
  <si>
    <t>(zł/TONA)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</si>
</sst>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 applyProtection="1">
      <alignment horizontal="justify" vertical="center"/>
    </xf>
    <xf numFmtId="0" fontId="2" fillId="2" borderId="0" xfId="0" applyFont="1" applyFill="1" applyAlignment="1" applyProtection="1">
      <alignment horizontal="justify" vertical="center"/>
      <protection locked="0"/>
    </xf>
    <xf numFmtId="2" fontId="3" fillId="0" borderId="4" xfId="0" applyNumberFormat="1" applyFont="1" applyFill="1" applyBorder="1" applyAlignment="1" applyProtection="1">
      <alignment vertical="center"/>
    </xf>
    <xf numFmtId="4" fontId="3" fillId="0" borderId="4" xfId="0" applyNumberFormat="1" applyFont="1" applyFill="1" applyBorder="1" applyAlignment="1" applyProtection="1">
      <alignment vertical="center"/>
    </xf>
    <xf numFmtId="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/>
    <xf numFmtId="0" fontId="2" fillId="2" borderId="0" xfId="0" applyFont="1" applyFill="1" applyAlignment="1" applyProtection="1">
      <protection locked="0"/>
    </xf>
    <xf numFmtId="0" fontId="5" fillId="0" borderId="4" xfId="0" applyFont="1" applyBorder="1" applyAlignment="1" applyProtection="1">
      <alignment vertical="center"/>
    </xf>
    <xf numFmtId="2" fontId="5" fillId="0" borderId="4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2" fontId="5" fillId="0" borderId="0" xfId="0" applyNumberFormat="1" applyFont="1" applyBorder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2" fontId="3" fillId="0" borderId="0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2" fontId="5" fillId="0" borderId="6" xfId="0" applyNumberFormat="1" applyFont="1" applyBorder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</xf>
    <xf numFmtId="0" fontId="4" fillId="0" borderId="0" xfId="0" applyFont="1" applyAlignment="1" applyProtection="1">
      <alignment horizontal="justify" vertical="center"/>
    </xf>
    <xf numFmtId="0" fontId="1" fillId="0" borderId="0" xfId="0" applyFont="1" applyAlignment="1" applyProtection="1">
      <alignment horizontal="justify" vertical="center"/>
    </xf>
    <xf numFmtId="0" fontId="1" fillId="0" borderId="0" xfId="0" applyFont="1" applyFill="1" applyAlignment="1" applyProtection="1">
      <alignment horizontal="justify" vertical="center"/>
    </xf>
    <xf numFmtId="0" fontId="2" fillId="0" borderId="0" xfId="0" applyFont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3" fillId="2" borderId="6" xfId="0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10" fontId="3" fillId="2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Alignment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3" fontId="3" fillId="0" borderId="6" xfId="0" applyNumberFormat="1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0" fontId="3" fillId="0" borderId="0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/>
    <xf numFmtId="0" fontId="5" fillId="0" borderId="7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justify" vertical="center"/>
    </xf>
    <xf numFmtId="0" fontId="2" fillId="0" borderId="0" xfId="0" applyFont="1" applyFill="1" applyAlignment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horizontal="justify" vertical="center"/>
    </xf>
    <xf numFmtId="0" fontId="2" fillId="0" borderId="0" xfId="0" applyFont="1" applyAlignment="1" applyProtection="1"/>
    <xf numFmtId="0" fontId="2" fillId="2" borderId="0" xfId="0" applyFont="1" applyFill="1" applyAlignment="1" applyProtection="1">
      <protection locked="0"/>
    </xf>
    <xf numFmtId="0" fontId="1" fillId="0" borderId="0" xfId="0" applyFont="1" applyAlignment="1" applyProtection="1">
      <alignment horizontal="justify" vertical="center"/>
    </xf>
    <xf numFmtId="0" fontId="1" fillId="0" borderId="0" xfId="0" applyFont="1" applyFill="1" applyAlignment="1" applyProtection="1">
      <alignment horizontal="justify" vertical="center"/>
    </xf>
    <xf numFmtId="0" fontId="2" fillId="2" borderId="0" xfId="0" applyFont="1" applyFill="1" applyAlignment="1" applyProtection="1">
      <alignment horizontal="justify" vertical="center"/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 vertical="center"/>
    </xf>
    <xf numFmtId="0" fontId="2" fillId="2" borderId="0" xfId="0" applyFont="1" applyFill="1" applyAlignment="1" applyProtection="1">
      <alignment horizontal="justify"/>
      <protection locked="0"/>
    </xf>
    <xf numFmtId="0" fontId="2" fillId="3" borderId="0" xfId="0" applyFont="1" applyFill="1" applyAlignment="1" applyProtecti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abSelected="1" topLeftCell="A25" workbookViewId="0">
      <selection activeCell="E47" sqref="E47"/>
    </sheetView>
  </sheetViews>
  <sheetFormatPr defaultColWidth="0" defaultRowHeight="15" zeroHeight="1" x14ac:dyDescent="0.25"/>
  <cols>
    <col min="1" max="1" width="10" style="26" customWidth="1"/>
    <col min="2" max="2" width="29.140625" style="26" customWidth="1"/>
    <col min="3" max="3" width="11.28515625" style="26" customWidth="1"/>
    <col min="4" max="4" width="13.140625" style="26" customWidth="1"/>
    <col min="5" max="5" width="13" style="26" customWidth="1"/>
    <col min="6" max="6" width="12.7109375" style="26" customWidth="1"/>
    <col min="7" max="7" width="12.85546875" style="26" customWidth="1"/>
    <col min="8" max="8" width="13.42578125" style="26" customWidth="1"/>
    <col min="9" max="16384" width="9.140625" style="26" hidden="1"/>
  </cols>
  <sheetData>
    <row r="1" spans="1:8" x14ac:dyDescent="0.25">
      <c r="A1" s="24"/>
      <c r="B1" s="23" t="s">
        <v>42</v>
      </c>
      <c r="C1" s="24"/>
      <c r="D1" s="24"/>
      <c r="E1" s="24"/>
      <c r="F1" s="24"/>
      <c r="G1" s="7" t="s">
        <v>48</v>
      </c>
      <c r="H1" s="24"/>
    </row>
    <row r="2" spans="1:8" x14ac:dyDescent="0.25">
      <c r="A2" s="24"/>
      <c r="B2" s="1"/>
      <c r="C2" s="24"/>
      <c r="D2" s="24"/>
      <c r="E2" s="24"/>
      <c r="F2" s="24"/>
      <c r="G2" s="24"/>
      <c r="H2" s="24"/>
    </row>
    <row r="3" spans="1:8" x14ac:dyDescent="0.25">
      <c r="A3" s="24"/>
      <c r="B3" s="63" t="s">
        <v>62</v>
      </c>
      <c r="C3" s="57"/>
      <c r="D3" s="57"/>
      <c r="E3" s="57"/>
      <c r="F3" s="57"/>
      <c r="G3" s="57"/>
      <c r="H3" s="57"/>
    </row>
    <row r="4" spans="1:8" x14ac:dyDescent="0.25">
      <c r="A4" s="24"/>
      <c r="B4" s="22"/>
      <c r="C4" s="24"/>
      <c r="D4" s="24"/>
      <c r="E4" s="24"/>
      <c r="F4" s="24"/>
      <c r="G4" s="24"/>
      <c r="H4" s="24"/>
    </row>
    <row r="5" spans="1:8" x14ac:dyDescent="0.25">
      <c r="A5" s="59" t="s">
        <v>0</v>
      </c>
      <c r="B5" s="57"/>
      <c r="C5" s="57"/>
      <c r="D5" s="57"/>
      <c r="E5" s="57"/>
      <c r="F5" s="57"/>
      <c r="G5" s="57"/>
      <c r="H5" s="57"/>
    </row>
    <row r="6" spans="1:8" x14ac:dyDescent="0.25">
      <c r="A6" s="22" t="s">
        <v>1</v>
      </c>
      <c r="B6" s="24"/>
      <c r="C6" s="24"/>
      <c r="D6" s="24"/>
      <c r="E6" s="24"/>
      <c r="F6" s="24"/>
      <c r="G6" s="24"/>
      <c r="H6" s="24"/>
    </row>
    <row r="7" spans="1:8" ht="33" customHeight="1" x14ac:dyDescent="0.25">
      <c r="A7" s="64" t="s">
        <v>2</v>
      </c>
      <c r="B7" s="62"/>
      <c r="C7" s="62"/>
      <c r="D7" s="62"/>
      <c r="E7" s="62"/>
      <c r="F7" s="62"/>
      <c r="G7" s="62"/>
      <c r="H7" s="62"/>
    </row>
    <row r="8" spans="1:8" x14ac:dyDescent="0.25">
      <c r="A8" s="22" t="s">
        <v>3</v>
      </c>
      <c r="B8" s="24"/>
      <c r="C8" s="24"/>
      <c r="D8" s="24"/>
      <c r="E8" s="24"/>
      <c r="F8" s="24"/>
      <c r="G8" s="24"/>
      <c r="H8" s="24"/>
    </row>
    <row r="9" spans="1:8" ht="34.5" customHeight="1" x14ac:dyDescent="0.25">
      <c r="A9" s="61" t="s">
        <v>39</v>
      </c>
      <c r="B9" s="62" t="s">
        <v>4</v>
      </c>
      <c r="C9" s="62"/>
      <c r="D9" s="62"/>
      <c r="E9" s="62"/>
      <c r="F9" s="62"/>
      <c r="G9" s="62"/>
      <c r="H9" s="62"/>
    </row>
    <row r="10" spans="1:8" x14ac:dyDescent="0.25">
      <c r="A10" s="22" t="s">
        <v>31</v>
      </c>
      <c r="B10" s="24"/>
      <c r="C10" s="7"/>
      <c r="D10" s="7"/>
      <c r="E10" s="22" t="s">
        <v>32</v>
      </c>
      <c r="F10" s="7"/>
      <c r="G10" s="7"/>
      <c r="H10" s="7"/>
    </row>
    <row r="11" spans="1:8" ht="21.75" customHeight="1" x14ac:dyDescent="0.25">
      <c r="A11" s="58" t="s">
        <v>25</v>
      </c>
      <c r="B11" s="58"/>
      <c r="C11" s="8"/>
      <c r="D11" s="8"/>
      <c r="E11" s="58" t="s">
        <v>26</v>
      </c>
      <c r="F11" s="58"/>
      <c r="G11" s="58"/>
      <c r="H11" s="58"/>
    </row>
    <row r="12" spans="1:8" x14ac:dyDescent="0.25">
      <c r="A12" s="22" t="s">
        <v>5</v>
      </c>
      <c r="B12" s="24"/>
      <c r="C12" s="24"/>
      <c r="D12" s="24"/>
      <c r="E12" s="24"/>
      <c r="F12" s="24"/>
      <c r="G12" s="24"/>
      <c r="H12" s="24"/>
    </row>
    <row r="13" spans="1:8" ht="25.5" customHeight="1" x14ac:dyDescent="0.25">
      <c r="A13" s="61" t="s">
        <v>33</v>
      </c>
      <c r="B13" s="62" t="s">
        <v>6</v>
      </c>
      <c r="C13" s="62"/>
      <c r="D13" s="62"/>
      <c r="E13" s="62"/>
      <c r="F13" s="62"/>
      <c r="G13" s="62"/>
      <c r="H13" s="62"/>
    </row>
    <row r="14" spans="1:8" x14ac:dyDescent="0.25">
      <c r="A14" s="22" t="s">
        <v>7</v>
      </c>
      <c r="B14" s="24"/>
      <c r="C14" s="24"/>
      <c r="D14" s="24"/>
      <c r="E14" s="24"/>
      <c r="F14" s="24"/>
      <c r="G14" s="24"/>
      <c r="H14" s="24"/>
    </row>
    <row r="15" spans="1:8" ht="20.25" customHeight="1" x14ac:dyDescent="0.25">
      <c r="A15" s="61" t="s">
        <v>38</v>
      </c>
      <c r="B15" s="62" t="s">
        <v>8</v>
      </c>
      <c r="C15" s="62"/>
      <c r="D15" s="62"/>
      <c r="E15" s="62"/>
      <c r="F15" s="62"/>
      <c r="G15" s="62"/>
      <c r="H15" s="62"/>
    </row>
    <row r="16" spans="1:8" x14ac:dyDescent="0.25">
      <c r="A16" s="59" t="s">
        <v>9</v>
      </c>
      <c r="B16" s="57"/>
      <c r="C16" s="57"/>
      <c r="D16" s="24"/>
      <c r="E16" s="24"/>
      <c r="F16" s="24"/>
      <c r="G16" s="24"/>
      <c r="H16" s="24"/>
    </row>
    <row r="17" spans="1:8" ht="27.75" customHeight="1" x14ac:dyDescent="0.25">
      <c r="A17" s="61" t="s">
        <v>37</v>
      </c>
      <c r="B17" s="62" t="s">
        <v>10</v>
      </c>
      <c r="C17" s="62"/>
      <c r="D17" s="62"/>
      <c r="E17" s="62"/>
      <c r="F17" s="62"/>
      <c r="G17" s="62"/>
      <c r="H17" s="62"/>
    </row>
    <row r="18" spans="1:8" x14ac:dyDescent="0.25">
      <c r="A18" s="22" t="s">
        <v>34</v>
      </c>
      <c r="B18" s="24"/>
      <c r="C18" s="7"/>
      <c r="D18" s="7"/>
      <c r="E18" s="7" t="s">
        <v>35</v>
      </c>
      <c r="F18" s="7"/>
      <c r="G18" s="7"/>
      <c r="H18" s="7"/>
    </row>
    <row r="19" spans="1:8" ht="24" customHeight="1" x14ac:dyDescent="0.25">
      <c r="A19" s="61" t="s">
        <v>36</v>
      </c>
      <c r="B19" s="62" t="s">
        <v>11</v>
      </c>
      <c r="C19" s="62"/>
      <c r="D19" s="62"/>
      <c r="E19" s="62"/>
      <c r="F19" s="62"/>
      <c r="G19" s="62"/>
      <c r="H19" s="62"/>
    </row>
    <row r="20" spans="1:8" ht="34.5" customHeight="1" x14ac:dyDescent="0.25">
      <c r="A20" s="60" t="s">
        <v>49</v>
      </c>
      <c r="B20" s="51"/>
      <c r="C20" s="51"/>
      <c r="D20" s="51"/>
      <c r="E20" s="51"/>
      <c r="F20" s="51"/>
      <c r="G20" s="51"/>
      <c r="H20" s="51"/>
    </row>
    <row r="21" spans="1:8" ht="8.25" customHeight="1" x14ac:dyDescent="0.25">
      <c r="A21" s="23"/>
      <c r="B21" s="33"/>
      <c r="C21" s="33"/>
      <c r="D21" s="33"/>
      <c r="E21" s="33"/>
      <c r="F21" s="33"/>
      <c r="G21" s="33"/>
      <c r="H21" s="33"/>
    </row>
    <row r="22" spans="1:8" ht="21" customHeight="1" x14ac:dyDescent="0.25">
      <c r="A22" s="54" t="s">
        <v>52</v>
      </c>
      <c r="B22" s="55"/>
      <c r="C22" s="55"/>
      <c r="D22" s="55"/>
      <c r="E22" s="55"/>
      <c r="F22" s="30" t="s">
        <v>64</v>
      </c>
      <c r="G22" s="20"/>
      <c r="H22" s="20"/>
    </row>
    <row r="23" spans="1:8" ht="15.75" thickBot="1" x14ac:dyDescent="0.3">
      <c r="A23" s="7" t="s">
        <v>53</v>
      </c>
      <c r="B23" s="22"/>
      <c r="C23" s="24"/>
      <c r="D23" s="24"/>
      <c r="E23" s="24"/>
      <c r="F23" s="24"/>
      <c r="G23" s="24"/>
      <c r="H23" s="24"/>
    </row>
    <row r="24" spans="1:8" x14ac:dyDescent="0.25">
      <c r="A24" s="52" t="s">
        <v>40</v>
      </c>
      <c r="B24" s="52" t="s">
        <v>50</v>
      </c>
      <c r="C24" s="52" t="s">
        <v>12</v>
      </c>
      <c r="D24" s="39" t="s">
        <v>13</v>
      </c>
      <c r="E24" s="52" t="s">
        <v>14</v>
      </c>
      <c r="F24" s="39" t="s">
        <v>15</v>
      </c>
      <c r="G24" s="39" t="s">
        <v>16</v>
      </c>
      <c r="H24" s="39" t="s">
        <v>17</v>
      </c>
    </row>
    <row r="25" spans="1:8" ht="15.75" thickBot="1" x14ac:dyDescent="0.3">
      <c r="A25" s="53"/>
      <c r="B25" s="53"/>
      <c r="C25" s="53"/>
      <c r="D25" s="40" t="s">
        <v>67</v>
      </c>
      <c r="E25" s="53"/>
      <c r="F25" s="40" t="s">
        <v>18</v>
      </c>
      <c r="G25" s="40" t="s">
        <v>19</v>
      </c>
      <c r="H25" s="40" t="s">
        <v>18</v>
      </c>
    </row>
    <row r="26" spans="1:8" ht="15.75" thickBot="1" x14ac:dyDescent="0.3">
      <c r="A26" s="34" t="s">
        <v>29</v>
      </c>
      <c r="B26" s="35" t="s">
        <v>43</v>
      </c>
      <c r="C26" s="36" t="s">
        <v>44</v>
      </c>
      <c r="D26" s="28"/>
      <c r="E26" s="41">
        <v>8400</v>
      </c>
      <c r="F26" s="3">
        <f t="shared" ref="F26:F34" si="0">ROUND(D26*E26,2)</f>
        <v>0</v>
      </c>
      <c r="G26" s="31"/>
      <c r="H26" s="4">
        <f>IF(G26="odwrotne obciążenie",F26,ROUND(F26*(1+G26),2))</f>
        <v>0</v>
      </c>
    </row>
    <row r="27" spans="1:8" ht="15.75" thickBot="1" x14ac:dyDescent="0.3">
      <c r="A27" s="34" t="s">
        <v>27</v>
      </c>
      <c r="B27" s="37" t="s">
        <v>66</v>
      </c>
      <c r="C27" s="38" t="s">
        <v>44</v>
      </c>
      <c r="D27" s="29"/>
      <c r="E27" s="42">
        <v>30</v>
      </c>
      <c r="F27" s="3">
        <f t="shared" si="0"/>
        <v>0</v>
      </c>
      <c r="G27" s="31"/>
      <c r="H27" s="4">
        <f>IF(G27="odwrotne obciążenie",F27,ROUND(F27*(1+G27),2))</f>
        <v>0</v>
      </c>
    </row>
    <row r="28" spans="1:8" ht="15.75" thickBot="1" x14ac:dyDescent="0.3">
      <c r="A28" s="34" t="s">
        <v>28</v>
      </c>
      <c r="B28" s="37" t="s">
        <v>63</v>
      </c>
      <c r="C28" s="38" t="s">
        <v>44</v>
      </c>
      <c r="D28" s="29"/>
      <c r="E28" s="42">
        <v>200</v>
      </c>
      <c r="F28" s="3">
        <f t="shared" si="0"/>
        <v>0</v>
      </c>
      <c r="G28" s="31"/>
      <c r="H28" s="4">
        <f>IF(G28="odwrotne obciążenie",F28,ROUND(F28*(1+G28),2))</f>
        <v>0</v>
      </c>
    </row>
    <row r="29" spans="1:8" ht="15.75" thickBot="1" x14ac:dyDescent="0.3">
      <c r="A29" s="48" t="s">
        <v>20</v>
      </c>
      <c r="B29" s="49"/>
      <c r="C29" s="17" t="s">
        <v>21</v>
      </c>
      <c r="D29" s="17" t="s">
        <v>21</v>
      </c>
      <c r="E29" s="17" t="s">
        <v>21</v>
      </c>
      <c r="F29" s="18">
        <f>SUM(F26:F28)</f>
        <v>0</v>
      </c>
      <c r="G29" s="17" t="s">
        <v>21</v>
      </c>
      <c r="H29" s="18">
        <f>SUM(H26:H28)</f>
        <v>0</v>
      </c>
    </row>
    <row r="30" spans="1:8" s="32" customFormat="1" x14ac:dyDescent="0.25">
      <c r="A30" s="43"/>
      <c r="B30" s="44"/>
      <c r="C30" s="43"/>
      <c r="D30" s="45"/>
      <c r="E30" s="45"/>
      <c r="F30" s="15"/>
      <c r="G30" s="46"/>
      <c r="H30" s="16"/>
    </row>
    <row r="31" spans="1:8" ht="15.75" thickBot="1" x14ac:dyDescent="0.3">
      <c r="A31" s="7" t="s">
        <v>54</v>
      </c>
      <c r="B31" s="22"/>
      <c r="C31" s="24"/>
      <c r="D31" s="24"/>
      <c r="E31" s="24"/>
      <c r="F31" s="24"/>
      <c r="G31" s="24"/>
      <c r="H31" s="24"/>
    </row>
    <row r="32" spans="1:8" x14ac:dyDescent="0.25">
      <c r="A32" s="52" t="s">
        <v>40</v>
      </c>
      <c r="B32" s="52" t="s">
        <v>50</v>
      </c>
      <c r="C32" s="52" t="s">
        <v>12</v>
      </c>
      <c r="D32" s="39" t="s">
        <v>13</v>
      </c>
      <c r="E32" s="52" t="s">
        <v>14</v>
      </c>
      <c r="F32" s="39" t="s">
        <v>15</v>
      </c>
      <c r="G32" s="39" t="s">
        <v>16</v>
      </c>
      <c r="H32" s="39" t="s">
        <v>17</v>
      </c>
    </row>
    <row r="33" spans="1:8" ht="15.75" thickBot="1" x14ac:dyDescent="0.3">
      <c r="A33" s="53"/>
      <c r="B33" s="53"/>
      <c r="C33" s="53"/>
      <c r="D33" s="40" t="s">
        <v>67</v>
      </c>
      <c r="E33" s="53"/>
      <c r="F33" s="40" t="s">
        <v>18</v>
      </c>
      <c r="G33" s="40" t="s">
        <v>19</v>
      </c>
      <c r="H33" s="40" t="s">
        <v>18</v>
      </c>
    </row>
    <row r="34" spans="1:8" ht="15.75" thickBot="1" x14ac:dyDescent="0.3">
      <c r="A34" s="34" t="s">
        <v>51</v>
      </c>
      <c r="B34" s="37" t="s">
        <v>45</v>
      </c>
      <c r="C34" s="38" t="s">
        <v>46</v>
      </c>
      <c r="D34" s="29"/>
      <c r="E34" s="42">
        <v>200</v>
      </c>
      <c r="F34" s="3">
        <f t="shared" si="0"/>
        <v>0</v>
      </c>
      <c r="G34" s="31"/>
      <c r="H34" s="4">
        <f>IF(G34="odwrotne obciążenie",F34,ROUND(F34*(1+G34),2))</f>
        <v>0</v>
      </c>
    </row>
    <row r="35" spans="1:8" ht="15.75" thickBot="1" x14ac:dyDescent="0.3">
      <c r="A35" s="48" t="s">
        <v>20</v>
      </c>
      <c r="B35" s="49"/>
      <c r="C35" s="9" t="s">
        <v>21</v>
      </c>
      <c r="D35" s="9" t="s">
        <v>21</v>
      </c>
      <c r="E35" s="9" t="s">
        <v>21</v>
      </c>
      <c r="F35" s="10">
        <f>F34</f>
        <v>0</v>
      </c>
      <c r="G35" s="9" t="s">
        <v>21</v>
      </c>
      <c r="H35" s="10">
        <f>H34</f>
        <v>0</v>
      </c>
    </row>
    <row r="36" spans="1:8" x14ac:dyDescent="0.25">
      <c r="A36" s="24"/>
      <c r="B36" s="11"/>
      <c r="C36" s="12"/>
      <c r="D36" s="12"/>
      <c r="E36" s="12"/>
      <c r="F36" s="13"/>
      <c r="G36" s="12"/>
      <c r="H36" s="13"/>
    </row>
    <row r="37" spans="1:8" x14ac:dyDescent="0.25">
      <c r="A37" s="47" t="s">
        <v>55</v>
      </c>
      <c r="B37" s="22"/>
      <c r="C37" s="24"/>
      <c r="D37" s="24"/>
      <c r="E37" s="24"/>
      <c r="F37" s="24"/>
      <c r="G37" s="24"/>
      <c r="H37" s="24"/>
    </row>
    <row r="38" spans="1:8" x14ac:dyDescent="0.25">
      <c r="A38" s="24"/>
      <c r="B38" s="22"/>
      <c r="C38" s="24"/>
      <c r="D38" s="24"/>
      <c r="E38" s="24"/>
      <c r="F38" s="24"/>
      <c r="G38" s="24"/>
      <c r="H38" s="24"/>
    </row>
    <row r="39" spans="1:8" ht="45.75" customHeight="1" x14ac:dyDescent="0.25">
      <c r="A39" s="50" t="s">
        <v>60</v>
      </c>
      <c r="B39" s="51"/>
      <c r="C39" s="51"/>
      <c r="D39" s="51"/>
      <c r="E39" s="51"/>
      <c r="F39" s="51"/>
      <c r="G39" s="51"/>
      <c r="H39" s="51"/>
    </row>
    <row r="40" spans="1:8" ht="31.5" customHeight="1" x14ac:dyDescent="0.25">
      <c r="A40" s="50" t="s">
        <v>65</v>
      </c>
      <c r="B40" s="51"/>
      <c r="C40" s="51"/>
      <c r="D40" s="51"/>
      <c r="E40" s="51"/>
      <c r="F40" s="51"/>
      <c r="G40" s="51"/>
      <c r="H40" s="51"/>
    </row>
    <row r="41" spans="1:8" x14ac:dyDescent="0.25">
      <c r="A41" s="50" t="s">
        <v>61</v>
      </c>
      <c r="B41" s="51"/>
      <c r="C41" s="51"/>
      <c r="D41" s="51"/>
      <c r="E41" s="51"/>
      <c r="F41" s="51"/>
      <c r="G41" s="51"/>
      <c r="H41" s="51"/>
    </row>
    <row r="42" spans="1:8" ht="28.5" customHeight="1" x14ac:dyDescent="0.25">
      <c r="A42" s="50" t="s">
        <v>56</v>
      </c>
      <c r="B42" s="51"/>
      <c r="C42" s="51"/>
      <c r="D42" s="51"/>
      <c r="E42" s="51"/>
      <c r="F42" s="51"/>
      <c r="G42" s="51"/>
      <c r="H42" s="51"/>
    </row>
    <row r="43" spans="1:8" x14ac:dyDescent="0.25">
      <c r="A43" s="50" t="s">
        <v>57</v>
      </c>
      <c r="B43" s="51"/>
      <c r="C43" s="51"/>
      <c r="D43" s="51"/>
      <c r="E43" s="51"/>
      <c r="F43" s="51"/>
      <c r="G43" s="51"/>
      <c r="H43" s="51"/>
    </row>
    <row r="44" spans="1:8" ht="18.75" customHeight="1" x14ac:dyDescent="0.25">
      <c r="A44" s="50" t="s">
        <v>58</v>
      </c>
      <c r="B44" s="51"/>
      <c r="C44" s="51"/>
      <c r="D44" s="27" t="s">
        <v>22</v>
      </c>
      <c r="E44" s="19" t="s">
        <v>47</v>
      </c>
      <c r="F44" s="33"/>
      <c r="G44" s="33"/>
      <c r="H44" s="33"/>
    </row>
    <row r="45" spans="1:8" ht="15.75" customHeight="1" x14ac:dyDescent="0.25">
      <c r="A45" s="50" t="s">
        <v>59</v>
      </c>
      <c r="B45" s="51"/>
      <c r="C45" s="51"/>
      <c r="D45" s="51"/>
      <c r="E45" s="51"/>
      <c r="F45" s="51"/>
      <c r="G45" s="51"/>
      <c r="H45" s="51"/>
    </row>
    <row r="46" spans="1:8" x14ac:dyDescent="0.25">
      <c r="A46" s="24"/>
      <c r="B46" s="1"/>
      <c r="C46" s="24"/>
      <c r="D46" s="25"/>
      <c r="E46" s="25"/>
      <c r="F46" s="25"/>
      <c r="G46" s="25"/>
      <c r="H46" s="24"/>
    </row>
    <row r="47" spans="1:8" x14ac:dyDescent="0.25">
      <c r="A47" s="24"/>
      <c r="B47" s="2"/>
      <c r="C47" s="24"/>
      <c r="D47" s="33"/>
      <c r="E47" s="65"/>
      <c r="F47" s="65"/>
      <c r="G47" s="65"/>
      <c r="H47" s="24"/>
    </row>
    <row r="48" spans="1:8" x14ac:dyDescent="0.25">
      <c r="A48" s="24"/>
      <c r="B48" s="14" t="s">
        <v>41</v>
      </c>
      <c r="C48" s="24"/>
      <c r="D48" s="33"/>
      <c r="E48" s="65"/>
      <c r="F48" s="65"/>
      <c r="G48" s="65"/>
      <c r="H48" s="24"/>
    </row>
    <row r="49" spans="1:8" x14ac:dyDescent="0.25">
      <c r="A49" s="24"/>
      <c r="B49" s="21" t="s">
        <v>23</v>
      </c>
      <c r="C49" s="24"/>
      <c r="D49" s="25"/>
      <c r="E49" s="56" t="s">
        <v>24</v>
      </c>
      <c r="F49" s="57"/>
      <c r="G49" s="57"/>
      <c r="H49" s="24"/>
    </row>
  </sheetData>
  <sheetProtection password="CC06" sheet="1" objects="1" scenarios="1"/>
  <mergeCells count="31">
    <mergeCell ref="A19:H19"/>
    <mergeCell ref="A15:H15"/>
    <mergeCell ref="B3:H3"/>
    <mergeCell ref="A5:H5"/>
    <mergeCell ref="A7:H7"/>
    <mergeCell ref="A9:H9"/>
    <mergeCell ref="A13:H13"/>
    <mergeCell ref="E24:E25"/>
    <mergeCell ref="A22:E22"/>
    <mergeCell ref="E49:G49"/>
    <mergeCell ref="A11:B11"/>
    <mergeCell ref="A16:C16"/>
    <mergeCell ref="A20:H20"/>
    <mergeCell ref="A24:A25"/>
    <mergeCell ref="A39:H39"/>
    <mergeCell ref="A40:H40"/>
    <mergeCell ref="E11:H11"/>
    <mergeCell ref="A17:H17"/>
    <mergeCell ref="A41:H41"/>
    <mergeCell ref="A42:H42"/>
    <mergeCell ref="A43:H43"/>
    <mergeCell ref="B24:B25"/>
    <mergeCell ref="C24:C25"/>
    <mergeCell ref="A35:B35"/>
    <mergeCell ref="A29:B29"/>
    <mergeCell ref="A44:C44"/>
    <mergeCell ref="A45:H45"/>
    <mergeCell ref="A32:A33"/>
    <mergeCell ref="B32:B33"/>
    <mergeCell ref="C32:C33"/>
    <mergeCell ref="E32:E33"/>
  </mergeCells>
  <pageMargins left="0.7" right="0.7" top="0.75" bottom="0.75" header="0.3" footer="0.3"/>
  <pageSetup paperSize="9" scale="8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Arkusz2!$A$1:$A$7</xm:f>
          </x14:formula1>
          <xm:sqref>G26:G28 G30 G34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26" sqref="E26"/>
    </sheetView>
  </sheetViews>
  <sheetFormatPr defaultRowHeight="15" x14ac:dyDescent="0.25"/>
  <cols>
    <col min="1" max="1" width="21.5703125" customWidth="1"/>
  </cols>
  <sheetData>
    <row r="1" spans="1:1" x14ac:dyDescent="0.25">
      <c r="A1" s="5">
        <v>0</v>
      </c>
    </row>
    <row r="2" spans="1:1" x14ac:dyDescent="0.25">
      <c r="A2" s="5">
        <v>0.03</v>
      </c>
    </row>
    <row r="3" spans="1:1" x14ac:dyDescent="0.25">
      <c r="A3" s="5">
        <v>0.04</v>
      </c>
    </row>
    <row r="4" spans="1:1" x14ac:dyDescent="0.25">
      <c r="A4" s="5">
        <v>7.0000000000000007E-2</v>
      </c>
    </row>
    <row r="5" spans="1:1" x14ac:dyDescent="0.25">
      <c r="A5" s="5">
        <v>0.08</v>
      </c>
    </row>
    <row r="6" spans="1:1" x14ac:dyDescent="0.25">
      <c r="A6" s="5">
        <v>0.23</v>
      </c>
    </row>
    <row r="7" spans="1:1" x14ac:dyDescent="0.25">
      <c r="A7" s="6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Marcin</cp:lastModifiedBy>
  <cp:lastPrinted>2019-02-27T09:10:05Z</cp:lastPrinted>
  <dcterms:created xsi:type="dcterms:W3CDTF">2019-02-18T10:41:21Z</dcterms:created>
  <dcterms:modified xsi:type="dcterms:W3CDTF">2019-03-13T11:31:03Z</dcterms:modified>
</cp:coreProperties>
</file>